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KAROLINA\2025\GUIA Y FORMATOS CP 2025\V. FORMATOS L.D.F CP 2025\"/>
    </mc:Choice>
  </mc:AlternateContent>
  <bookViews>
    <workbookView xWindow="-120" yWindow="-120" windowWidth="24240" windowHeight="13020"/>
  </bookViews>
  <sheets>
    <sheet name="RI-LDF. 7c" sheetId="2" r:id="rId1"/>
  </sheets>
  <definedNames>
    <definedName name="_xlnm.Print_Area" localSheetId="0">'RI-LDF. 7c'!$A$1:$I$39</definedName>
    <definedName name="b" localSheetId="0">#REF!</definedName>
    <definedName name="b">#REF!</definedName>
    <definedName name="ba" localSheetId="0">#REF!</definedName>
    <definedName name="ba">#REF!</definedName>
    <definedName name="_xlnm.Database" localSheetId="0">#REF!</definedName>
    <definedName name="_xlnm.Database">#REF!</definedName>
    <definedName name="gto" localSheetId="0">#REF!</definedName>
    <definedName name="gto">#REF!</definedName>
    <definedName name="lhjlh" localSheetId="0">#REF!</definedName>
    <definedName name="lhjlh">#REF!</definedName>
    <definedName name="mmm" localSheetId="0">#REF!</definedName>
    <definedName name="mmm">#REF!</definedName>
    <definedName name="mo" localSheetId="0">#REF!</definedName>
    <definedName name="mo">#REF!</definedName>
    <definedName name="modelo" localSheetId="0">#REF!</definedName>
    <definedName name="modelo">#REF!</definedName>
    <definedName name="MODELOCEDULA" localSheetId="0">#REF!</definedName>
    <definedName name="MODELOCEDULA">#REF!</definedName>
    <definedName name="ñ" localSheetId="0">#REF!</definedName>
    <definedName name="ñ">#REF!</definedName>
    <definedName name="presupuesto" localSheetId="0">#REF!</definedName>
    <definedName name="presupuesto">#REF!</definedName>
    <definedName name="si" localSheetId="0">#REF!</definedName>
    <definedName name="si">#REF!</definedName>
    <definedName name="TOTASIGNADO" localSheetId="0">#REF!</definedName>
    <definedName name="TOTASIGNA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4" i="2" l="1"/>
  <c r="F34" i="2"/>
  <c r="G34" i="2"/>
  <c r="H34" i="2"/>
  <c r="D34" i="2"/>
  <c r="E31" i="2"/>
  <c r="F31" i="2"/>
  <c r="G31" i="2"/>
  <c r="H31" i="2"/>
  <c r="I31" i="2"/>
  <c r="I34" i="2" s="1"/>
  <c r="D31" i="2"/>
  <c r="E24" i="2"/>
  <c r="F24" i="2"/>
  <c r="G24" i="2"/>
  <c r="H24" i="2"/>
  <c r="I24" i="2"/>
  <c r="D24" i="2"/>
  <c r="E9" i="2"/>
  <c r="F9" i="2"/>
  <c r="G9" i="2"/>
  <c r="H9" i="2"/>
  <c r="I9" i="2"/>
  <c r="D9" i="2"/>
</calcChain>
</file>

<file path=xl/sharedStrings.xml><?xml version="1.0" encoding="utf-8"?>
<sst xmlns="http://schemas.openxmlformats.org/spreadsheetml/2006/main" count="46" uniqueCount="40">
  <si>
    <t>Ampliaciones y Reducciones</t>
  </si>
  <si>
    <t>(2)</t>
  </si>
  <si>
    <t xml:space="preserve">1. Ingresos de Libre Disposición </t>
  </si>
  <si>
    <t>(PESOS)</t>
  </si>
  <si>
    <t>Concepto (b)</t>
  </si>
  <si>
    <t xml:space="preserve">  (1=A+B+C+D+E+F+G+H+I+J+K+L)</t>
  </si>
  <si>
    <t>2. Transferencias Federales Etiquetadas (2=A+B+C+D+E)</t>
  </si>
  <si>
    <t>1. Ingresos Derivados de Financiamientos con Fuente de Pago de Recursos de Libre Disposición.</t>
  </si>
  <si>
    <t>2. Ingresos Derivados de Financiamientos con Fuente de Pago de Transferencias Federales Etiquetadas.</t>
  </si>
  <si>
    <t>3. Ingresos Derivados de Financiamiento (3=1+2)</t>
  </si>
  <si>
    <t>Resultado de Ingresos - LDF</t>
  </si>
  <si>
    <t xml:space="preserve">   A.  Impuestos</t>
  </si>
  <si>
    <t xml:space="preserve">   B.  Cuotas y Aportaciones de Seguridad Social </t>
  </si>
  <si>
    <t xml:space="preserve">   C.  Contribuciones de Mejoras </t>
  </si>
  <si>
    <t xml:space="preserve">   D.   Derechos</t>
  </si>
  <si>
    <t xml:space="preserve">   E.   Productos</t>
  </si>
  <si>
    <t xml:space="preserve">   F.   Aprobechamientos</t>
  </si>
  <si>
    <t xml:space="preserve">   G.  Ingresos por Ventas de Bienes y Servicios</t>
  </si>
  <si>
    <t xml:space="preserve">   H.   Participaciones</t>
  </si>
  <si>
    <t xml:space="preserve">   I.    Incentivos Derivados de la Colaboración Fiscal </t>
  </si>
  <si>
    <t xml:space="preserve">  J.   Transferencias</t>
  </si>
  <si>
    <t xml:space="preserve">  K.  Convenios</t>
  </si>
  <si>
    <t xml:space="preserve">  L.  Otros Ingresos de Libre Disposición</t>
  </si>
  <si>
    <t xml:space="preserve">        A. Aportaciones</t>
  </si>
  <si>
    <t xml:space="preserve">        B. Convenios</t>
  </si>
  <si>
    <t xml:space="preserve">        C. Fonmdos Distintos de Aportaciones</t>
  </si>
  <si>
    <t xml:space="preserve">        D. Transferencias, Subsidios y Subvenciones, y Pensiones y Jubilaciones</t>
  </si>
  <si>
    <t xml:space="preserve">        E. Otras Transferencias Federales Etiquetadas </t>
  </si>
  <si>
    <t>3. Ingresos Derivados de Financiamientos (3=A)</t>
  </si>
  <si>
    <t xml:space="preserve">        A. Ingresos Derivados de Financiamientos </t>
  </si>
  <si>
    <t>4. Total de Resultados de Ingresos (4=1+2+3)</t>
  </si>
  <si>
    <t>Datos Informativos</t>
  </si>
  <si>
    <t>Cuenta Pública 2025</t>
  </si>
  <si>
    <r>
      <t>1</t>
    </r>
    <r>
      <rPr>
        <sz val="9"/>
        <color theme="1"/>
        <rFont val="Arial"/>
        <family val="2"/>
      </rPr>
      <t>.</t>
    </r>
    <r>
      <rPr>
        <sz val="7"/>
        <color theme="1"/>
        <rFont val="Arial"/>
        <family val="2"/>
      </rPr>
      <t xml:space="preserve"> Los importes corresponden al momento contable de los ingresos devengados.</t>
    </r>
  </si>
  <si>
    <r>
      <t>2</t>
    </r>
    <r>
      <rPr>
        <sz val="9"/>
        <color theme="1"/>
        <rFont val="Arial"/>
        <family val="2"/>
      </rPr>
      <t>.</t>
    </r>
    <r>
      <rPr>
        <sz val="7"/>
        <color theme="1"/>
        <rFont val="Arial"/>
        <family val="2"/>
      </rPr>
      <t xml:space="preserve"> Los importes corresponden a los ingresos devengados al cierre trimestral más reciente disponible y estimados para el resto del ejercicio. </t>
    </r>
  </si>
  <si>
    <t>Formato reformado DOF 27-09-2018</t>
  </si>
  <si>
    <t>se presenta de manera anual dentro del proyecto de la Ley de Ingresos y Presupuesto de Egresos, este documento se presenta a más tardar el 30 de noviembre en atención al Art. 82 frac IV  de  la Constitución Política del Estado Libre y Soberano de Zacatecas</t>
  </si>
  <si>
    <t>Por lo tanto se presenta en el mes de noviembre  del 2024 con resultados del 2024(estimados previo cierre)  para las iniciativas del  ejercicio 2025</t>
  </si>
  <si>
    <t xml:space="preserve"> Instituto de Cultura Fisica y Deporte del Estado de Zacatecas</t>
  </si>
  <si>
    <t>Año del Ejercicio Vigente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</si>
</sst>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;[Red]\-&quot;$&quot;#,##0"/>
    <numFmt numFmtId="43" formatCode="_-* #,##0.00_-;\-* #,##0.00_-;_-* &quot;-&quot;??_-;_-@_-"/>
    <numFmt numFmtId="164" formatCode="General_)"/>
    <numFmt numFmtId="165" formatCode="_([$€-2]* #,##0.00_);_([$€-2]* \(#,##0.00\);_([$€-2]* &quot;-&quot;??_)"/>
    <numFmt numFmtId="166" formatCode="_(* #,##0.00_);_(* \(#,##0.00\);_(* &quot;-&quot;??_);_(@_)"/>
    <numFmt numFmtId="167" formatCode="_-* #,##0.00\ _P_t_s_-;\-* #,##0.00\ _P_t_s_-;_-* &quot;-&quot;??\ _P_t_s_-;_-@_-"/>
    <numFmt numFmtId="168" formatCode="0_ ;\-0\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9"/>
      <color indexed="9"/>
      <name val="Tahoma"/>
      <family val="2"/>
    </font>
    <font>
      <sz val="10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sz val="8"/>
      <color theme="0" tint="-0.499984740745262"/>
      <name val="Gotham Book"/>
    </font>
    <font>
      <b/>
      <sz val="10"/>
      <name val="Montserrat"/>
    </font>
    <font>
      <b/>
      <sz val="8"/>
      <name val="Montserrat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sz val="7"/>
      <color theme="1"/>
      <name val="Arial"/>
      <family val="2"/>
    </font>
    <font>
      <sz val="8"/>
      <color rgb="FF0000FF"/>
      <name val="Arial"/>
      <family val="2"/>
    </font>
    <font>
      <sz val="8"/>
      <color theme="4" tint="-0.249977111117893"/>
      <name val="Gotham Book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8F302E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3366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336600"/>
      </right>
      <top/>
      <bottom/>
      <diagonal/>
    </border>
    <border>
      <left style="thin">
        <color rgb="FF33660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33660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theme="0" tint="-0.499984740745262"/>
      </top>
      <bottom/>
      <diagonal/>
    </border>
  </borders>
  <cellStyleXfs count="47">
    <xf numFmtId="0" fontId="0" fillId="0" borderId="0"/>
    <xf numFmtId="0" fontId="1" fillId="0" borderId="0"/>
    <xf numFmtId="43" fontId="2" fillId="0" borderId="0" applyFont="0" applyFill="0" applyBorder="0" applyAlignment="0" applyProtection="0"/>
    <xf numFmtId="164" fontId="3" fillId="0" borderId="0"/>
    <xf numFmtId="0" fontId="4" fillId="3" borderId="2">
      <alignment horizontal="center" vertical="center"/>
    </xf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7" fillId="0" borderId="0" xfId="0" applyFont="1"/>
    <xf numFmtId="0" fontId="7" fillId="2" borderId="0" xfId="0" applyFont="1" applyFill="1"/>
    <xf numFmtId="0" fontId="9" fillId="0" borderId="0" xfId="0" applyFont="1" applyAlignment="1" applyProtection="1">
      <alignment horizontal="center" vertical="center"/>
      <protection locked="0"/>
    </xf>
    <xf numFmtId="3" fontId="11" fillId="2" borderId="11" xfId="0" applyNumberFormat="1" applyFont="1" applyFill="1" applyBorder="1" applyAlignment="1">
      <alignment vertical="center" wrapText="1"/>
    </xf>
    <xf numFmtId="3" fontId="12" fillId="2" borderId="11" xfId="0" applyNumberFormat="1" applyFont="1" applyFill="1" applyBorder="1" applyAlignment="1" applyProtection="1">
      <alignment vertical="center" wrapText="1"/>
      <protection locked="0"/>
    </xf>
    <xf numFmtId="0" fontId="12" fillId="2" borderId="13" xfId="0" applyFont="1" applyFill="1" applyBorder="1" applyAlignment="1">
      <alignment horizontal="left" vertical="center" wrapText="1" indent="2"/>
    </xf>
    <xf numFmtId="0" fontId="12" fillId="2" borderId="0" xfId="0" applyFont="1" applyFill="1" applyAlignment="1">
      <alignment horizontal="left" vertical="center" wrapText="1" indent="2"/>
    </xf>
    <xf numFmtId="0" fontId="12" fillId="2" borderId="12" xfId="0" applyFont="1" applyFill="1" applyBorder="1" applyAlignment="1">
      <alignment horizontal="left" vertical="center" wrapText="1" indent="2"/>
    </xf>
    <xf numFmtId="3" fontId="11" fillId="2" borderId="11" xfId="0" applyNumberFormat="1" applyFont="1" applyFill="1" applyBorder="1" applyAlignment="1" applyProtection="1">
      <alignment vertical="center" wrapText="1"/>
      <protection locked="0"/>
    </xf>
    <xf numFmtId="0" fontId="12" fillId="2" borderId="13" xfId="0" applyFont="1" applyFill="1" applyBorder="1" applyAlignment="1">
      <alignment horizontal="left" vertical="center" wrapText="1"/>
    </xf>
    <xf numFmtId="3" fontId="11" fillId="2" borderId="10" xfId="0" applyNumberFormat="1" applyFont="1" applyFill="1" applyBorder="1" applyAlignment="1">
      <alignment vertical="center" wrapText="1"/>
    </xf>
    <xf numFmtId="0" fontId="12" fillId="2" borderId="14" xfId="0" applyFont="1" applyFill="1" applyBorder="1" applyAlignment="1">
      <alignment horizontal="left" vertical="center" indent="1"/>
    </xf>
    <xf numFmtId="4" fontId="12" fillId="0" borderId="0" xfId="0" applyNumberFormat="1" applyFont="1"/>
    <xf numFmtId="0" fontId="12" fillId="0" borderId="0" xfId="0" applyFont="1"/>
    <xf numFmtId="0" fontId="16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2" fillId="2" borderId="11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 indent="2"/>
    </xf>
    <xf numFmtId="0" fontId="11" fillId="2" borderId="11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37" fontId="10" fillId="4" borderId="6" xfId="1" applyNumberFormat="1" applyFont="1" applyFill="1" applyBorder="1" applyAlignment="1">
      <alignment horizontal="center" vertical="center"/>
    </xf>
    <xf numFmtId="37" fontId="10" fillId="4" borderId="7" xfId="1" applyNumberFormat="1" applyFont="1" applyFill="1" applyBorder="1" applyAlignment="1">
      <alignment horizontal="center" vertical="center"/>
    </xf>
    <xf numFmtId="37" fontId="10" fillId="4" borderId="4" xfId="1" applyNumberFormat="1" applyFont="1" applyFill="1" applyBorder="1" applyAlignment="1">
      <alignment horizontal="center" vertical="center"/>
    </xf>
    <xf numFmtId="37" fontId="10" fillId="4" borderId="1" xfId="1" applyNumberFormat="1" applyFont="1" applyFill="1" applyBorder="1" applyAlignment="1">
      <alignment horizontal="center" vertical="center"/>
    </xf>
    <xf numFmtId="37" fontId="10" fillId="4" borderId="8" xfId="1" applyNumberFormat="1" applyFont="1" applyFill="1" applyBorder="1" applyAlignment="1">
      <alignment horizontal="center" vertical="center"/>
    </xf>
    <xf numFmtId="37" fontId="10" fillId="4" borderId="9" xfId="1" applyNumberFormat="1" applyFont="1" applyFill="1" applyBorder="1" applyAlignment="1">
      <alignment horizontal="center" vertical="center"/>
    </xf>
    <xf numFmtId="37" fontId="10" fillId="4" borderId="5" xfId="1" applyNumberFormat="1" applyFont="1" applyFill="1" applyBorder="1" applyAlignment="1">
      <alignment horizontal="center" vertical="center" wrapText="1"/>
    </xf>
    <xf numFmtId="168" fontId="10" fillId="4" borderId="3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0" xfId="0" applyFont="1" applyFill="1" applyAlignment="1" applyProtection="1">
      <alignment horizontal="center" vertical="center"/>
      <protection locked="0"/>
    </xf>
  </cellXfs>
  <cellStyles count="47">
    <cellStyle name="=C:\WINNT\SYSTEM32\COMMAND.COM" xfId="3"/>
    <cellStyle name="estilo 1" xfId="4"/>
    <cellStyle name="Euro" xfId="5"/>
    <cellStyle name="Millares 2" xfId="6"/>
    <cellStyle name="Millares 2 2" xfId="7"/>
    <cellStyle name="Millares 2 2 2" xfId="8"/>
    <cellStyle name="Millares 2 2 2 2" xfId="9"/>
    <cellStyle name="Millares 2 2 3" xfId="10"/>
    <cellStyle name="Millares 2 2 4" xfId="11"/>
    <cellStyle name="Millares 2 3" xfId="12"/>
    <cellStyle name="Millares 2 4" xfId="13"/>
    <cellStyle name="Millares 2 5" xfId="2"/>
    <cellStyle name="Millares 3" xfId="14"/>
    <cellStyle name="Millares 4" xfId="15"/>
    <cellStyle name="Millares 4 2" xfId="16"/>
    <cellStyle name="Millares 5" xfId="17"/>
    <cellStyle name="Millares 5 2" xfId="18"/>
    <cellStyle name="Normal" xfId="0" builtinId="0"/>
    <cellStyle name="Normal 2" xfId="19"/>
    <cellStyle name="Normal 2 2" xfId="20"/>
    <cellStyle name="Normal 2 2 2" xfId="21"/>
    <cellStyle name="Normal 2 2 2 2" xfId="22"/>
    <cellStyle name="Normal 2 2 3" xfId="23"/>
    <cellStyle name="Normal 2 2 4" xfId="24"/>
    <cellStyle name="Normal 2 2 5" xfId="25"/>
    <cellStyle name="Normal 2 3" xfId="26"/>
    <cellStyle name="Normal 2 4" xfId="27"/>
    <cellStyle name="Normal 3" xfId="28"/>
    <cellStyle name="Normal 3 2" xfId="29"/>
    <cellStyle name="Normal 4" xfId="30"/>
    <cellStyle name="Normal 4 2" xfId="31"/>
    <cellStyle name="Normal 5" xfId="32"/>
    <cellStyle name="Normal 5 2" xfId="33"/>
    <cellStyle name="Normal 9" xfId="1"/>
    <cellStyle name="Porcentual 2" xfId="34"/>
    <cellStyle name="Porcentual 2 2" xfId="35"/>
    <cellStyle name="Porcentual 2 2 2" xfId="36"/>
    <cellStyle name="Porcentual 2 2 2 2" xfId="37"/>
    <cellStyle name="Porcentual 2 2 3" xfId="38"/>
    <cellStyle name="Porcentual 2 2 4" xfId="39"/>
    <cellStyle name="Porcentual 2 3" xfId="40"/>
    <cellStyle name="Porcentual 2 4" xfId="41"/>
    <cellStyle name="Porcentual 3" xfId="42"/>
    <cellStyle name="Porcentual 3 2" xfId="43"/>
    <cellStyle name="Porcentual 4" xfId="44"/>
    <cellStyle name="Porcentual 4 2" xfId="45"/>
    <cellStyle name="Título 4" xfId="46"/>
  </cellStyles>
  <dxfs count="0"/>
  <tableStyles count="0" defaultTableStyle="TableStyleMedium2" defaultPivotStyle="PivotStyleLight16"/>
  <colors>
    <mruColors>
      <color rgb="FF8F302E"/>
      <color rgb="FF008000"/>
      <color rgb="FF336600"/>
      <color rgb="FF003300"/>
      <color rgb="FF006600"/>
      <color rgb="FF1230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1143002</xdr:colOff>
      <xdr:row>0</xdr:row>
      <xdr:rowOff>180976</xdr:rowOff>
    </xdr:from>
    <xdr:to>
      <xdr:col>1</xdr:col>
      <xdr:colOff>1895475</xdr:colOff>
      <xdr:row>3</xdr:row>
      <xdr:rowOff>228601</xdr:rowOff>
    </xdr:to>
    <xdr:pic>
      <xdr:nvPicPr>
        <xdr:cNvPr id="8" name="Imagen 7" descr="brand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2" y="180976"/>
          <a:ext cx="752473" cy="76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361950</xdr:colOff>
      <xdr:row>0</xdr:row>
      <xdr:rowOff>219076</xdr:rowOff>
    </xdr:from>
    <xdr:to>
      <xdr:col>8</xdr:col>
      <xdr:colOff>110624</xdr:colOff>
      <xdr:row>4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48800" y="219076"/>
          <a:ext cx="796424" cy="809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showGridLines="0" tabSelected="1" view="pageBreakPreview" topLeftCell="A10" zoomScaleNormal="100" zoomScaleSheetLayoutView="100" workbookViewId="0">
      <selection activeCell="A10" sqref="A10:C10"/>
    </sheetView>
  </sheetViews>
  <sheetFormatPr baseColWidth="10" defaultColWidth="11.42578125" defaultRowHeight="11.25"/>
  <cols>
    <col min="1" max="1" width="3.7109375" style="1" customWidth="1"/>
    <col min="2" max="2" width="30.7109375" style="1" customWidth="1"/>
    <col min="3" max="3" width="39" style="1" customWidth="1"/>
    <col min="4" max="9" width="15.7109375" style="1" customWidth="1"/>
    <col min="10" max="16384" width="11.42578125" style="1"/>
  </cols>
  <sheetData>
    <row r="1" spans="1:9" ht="18.75" customHeight="1">
      <c r="A1" s="31" t="s">
        <v>32</v>
      </c>
      <c r="B1" s="31"/>
      <c r="C1" s="31"/>
      <c r="D1" s="31"/>
      <c r="E1" s="31"/>
      <c r="F1" s="31"/>
      <c r="G1" s="31"/>
      <c r="H1" s="31"/>
      <c r="I1" s="31"/>
    </row>
    <row r="2" spans="1:9" ht="18.75" customHeight="1">
      <c r="A2" s="31" t="s">
        <v>38</v>
      </c>
      <c r="B2" s="31"/>
      <c r="C2" s="31"/>
      <c r="D2" s="31"/>
      <c r="E2" s="31"/>
      <c r="F2" s="31"/>
      <c r="G2" s="31"/>
      <c r="H2" s="31"/>
      <c r="I2" s="31"/>
    </row>
    <row r="3" spans="1:9" ht="18.75" customHeight="1">
      <c r="A3" s="31" t="s">
        <v>10</v>
      </c>
      <c r="B3" s="31"/>
      <c r="C3" s="31"/>
      <c r="D3" s="31"/>
      <c r="E3" s="31"/>
      <c r="F3" s="31"/>
      <c r="G3" s="31"/>
      <c r="H3" s="31"/>
      <c r="I3" s="31"/>
    </row>
    <row r="4" spans="1:9" ht="18.75" customHeight="1">
      <c r="A4" s="32" t="s">
        <v>3</v>
      </c>
      <c r="B4" s="32"/>
      <c r="C4" s="32"/>
      <c r="D4" s="32"/>
      <c r="E4" s="32"/>
      <c r="F4" s="32"/>
      <c r="G4" s="32"/>
      <c r="H4" s="32"/>
      <c r="I4" s="32"/>
    </row>
    <row r="5" spans="1:9" s="2" customFormat="1" ht="11.25" customHeight="1">
      <c r="A5" s="3"/>
      <c r="B5" s="3"/>
      <c r="C5" s="3"/>
      <c r="D5" s="3"/>
      <c r="E5" s="3"/>
      <c r="F5" s="3"/>
      <c r="G5" s="3"/>
      <c r="H5" s="3"/>
      <c r="I5" s="3"/>
    </row>
    <row r="6" spans="1:9" s="2" customFormat="1">
      <c r="A6" s="23" t="s">
        <v>4</v>
      </c>
      <c r="B6" s="24"/>
      <c r="C6" s="24"/>
      <c r="D6" s="30">
        <v>2019</v>
      </c>
      <c r="E6" s="30">
        <v>2020</v>
      </c>
      <c r="F6" s="30">
        <v>2021</v>
      </c>
      <c r="G6" s="30">
        <v>2022</v>
      </c>
      <c r="H6" s="30">
        <v>2023</v>
      </c>
      <c r="I6" s="29" t="s">
        <v>39</v>
      </c>
    </row>
    <row r="7" spans="1:9" ht="11.25" customHeight="1">
      <c r="A7" s="25"/>
      <c r="B7" s="26"/>
      <c r="C7" s="26"/>
      <c r="D7" s="30"/>
      <c r="E7" s="30"/>
      <c r="F7" s="30" t="s">
        <v>0</v>
      </c>
      <c r="G7" s="30" t="s">
        <v>0</v>
      </c>
      <c r="H7" s="30" t="s">
        <v>0</v>
      </c>
      <c r="I7" s="29" t="s">
        <v>0</v>
      </c>
    </row>
    <row r="8" spans="1:9">
      <c r="A8" s="27"/>
      <c r="B8" s="28"/>
      <c r="C8" s="28"/>
      <c r="D8" s="30"/>
      <c r="E8" s="30"/>
      <c r="F8" s="30" t="s">
        <v>1</v>
      </c>
      <c r="G8" s="30" t="s">
        <v>1</v>
      </c>
      <c r="H8" s="30" t="s">
        <v>1</v>
      </c>
      <c r="I8" s="29" t="s">
        <v>1</v>
      </c>
    </row>
    <row r="9" spans="1:9" ht="12" customHeight="1">
      <c r="A9" s="20" t="s">
        <v>2</v>
      </c>
      <c r="B9" s="20"/>
      <c r="C9" s="20"/>
      <c r="D9" s="4">
        <f>D11+D12+D13+D14+D15+D16+D17+D18+D19+D20+D21+D22</f>
        <v>174265669</v>
      </c>
      <c r="E9" s="4">
        <f t="shared" ref="E9:I9" si="0">E11+E12+E13+E14+E15+E16+E17+E18+E19+E20+E21+E22</f>
        <v>124705717</v>
      </c>
      <c r="F9" s="4">
        <f t="shared" si="0"/>
        <v>89772013</v>
      </c>
      <c r="G9" s="4">
        <f t="shared" si="0"/>
        <v>117973163</v>
      </c>
      <c r="H9" s="4">
        <f t="shared" si="0"/>
        <v>165582709</v>
      </c>
      <c r="I9" s="4">
        <f t="shared" si="0"/>
        <v>174329749</v>
      </c>
    </row>
    <row r="10" spans="1:9" ht="15" customHeight="1">
      <c r="A10" s="20" t="s">
        <v>5</v>
      </c>
      <c r="B10" s="20"/>
      <c r="C10" s="20"/>
      <c r="D10" s="4"/>
      <c r="E10" s="4"/>
      <c r="F10" s="4"/>
      <c r="G10" s="4"/>
      <c r="H10" s="4"/>
      <c r="I10" s="4"/>
    </row>
    <row r="11" spans="1:9" ht="15" customHeight="1">
      <c r="A11" s="19" t="s">
        <v>11</v>
      </c>
      <c r="B11" s="19"/>
      <c r="C11" s="19"/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</row>
    <row r="12" spans="1:9" ht="15" customHeight="1">
      <c r="A12" s="19" t="s">
        <v>12</v>
      </c>
      <c r="B12" s="19"/>
      <c r="C12" s="19"/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</row>
    <row r="13" spans="1:9" ht="15" customHeight="1">
      <c r="A13" s="19" t="s">
        <v>13</v>
      </c>
      <c r="B13" s="19"/>
      <c r="C13" s="19"/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</row>
    <row r="14" spans="1:9" ht="15" customHeight="1">
      <c r="A14" s="19" t="s">
        <v>14</v>
      </c>
      <c r="B14" s="19"/>
      <c r="C14" s="19"/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</row>
    <row r="15" spans="1:9" ht="15" customHeight="1">
      <c r="A15" s="19" t="s">
        <v>15</v>
      </c>
      <c r="B15" s="19"/>
      <c r="C15" s="19"/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9" ht="15" customHeight="1">
      <c r="A16" s="19" t="s">
        <v>16</v>
      </c>
      <c r="B16" s="19"/>
      <c r="C16" s="19"/>
      <c r="D16" s="5">
        <v>0</v>
      </c>
      <c r="E16" s="5">
        <v>0</v>
      </c>
      <c r="F16" s="5">
        <v>48735</v>
      </c>
      <c r="G16" s="5">
        <v>0</v>
      </c>
      <c r="H16" s="5">
        <v>0</v>
      </c>
      <c r="I16" s="5">
        <v>0</v>
      </c>
    </row>
    <row r="17" spans="1:9" ht="15" customHeight="1">
      <c r="A17" s="19" t="s">
        <v>17</v>
      </c>
      <c r="B17" s="19"/>
      <c r="C17" s="19"/>
      <c r="D17" s="5">
        <v>28406658</v>
      </c>
      <c r="E17" s="5">
        <v>9948135</v>
      </c>
      <c r="F17" s="5">
        <v>2376813</v>
      </c>
      <c r="G17" s="5">
        <v>26071051</v>
      </c>
      <c r="H17" s="5">
        <v>42705887</v>
      </c>
      <c r="I17" s="5">
        <v>27975496</v>
      </c>
    </row>
    <row r="18" spans="1:9" ht="15" customHeight="1">
      <c r="A18" s="19" t="s">
        <v>18</v>
      </c>
      <c r="B18" s="19"/>
      <c r="C18" s="19"/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</row>
    <row r="19" spans="1:9" ht="15" customHeight="1">
      <c r="A19" s="19" t="s">
        <v>19</v>
      </c>
      <c r="B19" s="19"/>
      <c r="C19" s="19"/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</row>
    <row r="20" spans="1:9" ht="15" customHeight="1">
      <c r="A20" s="19" t="s">
        <v>20</v>
      </c>
      <c r="B20" s="19"/>
      <c r="C20" s="19"/>
      <c r="D20" s="5">
        <v>145859011</v>
      </c>
      <c r="E20" s="5">
        <v>114757582</v>
      </c>
      <c r="F20" s="5">
        <v>87346465</v>
      </c>
      <c r="G20" s="5">
        <v>91902112</v>
      </c>
      <c r="H20" s="5">
        <v>122876822</v>
      </c>
      <c r="I20" s="5">
        <v>146354253</v>
      </c>
    </row>
    <row r="21" spans="1:9" ht="15" customHeight="1">
      <c r="A21" s="19" t="s">
        <v>21</v>
      </c>
      <c r="B21" s="19"/>
      <c r="C21" s="19"/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</row>
    <row r="22" spans="1:9" ht="15" customHeight="1">
      <c r="A22" s="19" t="s">
        <v>22</v>
      </c>
      <c r="B22" s="19"/>
      <c r="C22" s="19"/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</row>
    <row r="23" spans="1:9" ht="15" customHeight="1">
      <c r="A23" s="6"/>
      <c r="B23" s="7"/>
      <c r="C23" s="8"/>
      <c r="D23" s="4"/>
      <c r="E23" s="4"/>
      <c r="F23" s="4"/>
      <c r="G23" s="4"/>
      <c r="H23" s="4"/>
      <c r="I23" s="4"/>
    </row>
    <row r="24" spans="1:9" ht="12" customHeight="1">
      <c r="A24" s="20" t="s">
        <v>6</v>
      </c>
      <c r="B24" s="20"/>
      <c r="C24" s="20"/>
      <c r="D24" s="4">
        <f>D25+D26+D27+D28+D29</f>
        <v>2680197</v>
      </c>
      <c r="E24" s="4">
        <f t="shared" ref="E24:I24" si="1">E25+E26+E27+E28+E29</f>
        <v>220000</v>
      </c>
      <c r="F24" s="4">
        <f t="shared" si="1"/>
        <v>0</v>
      </c>
      <c r="G24" s="4">
        <f t="shared" si="1"/>
        <v>0</v>
      </c>
      <c r="H24" s="4">
        <f t="shared" si="1"/>
        <v>0</v>
      </c>
      <c r="I24" s="4">
        <f t="shared" si="1"/>
        <v>0</v>
      </c>
    </row>
    <row r="25" spans="1:9" ht="15" customHeight="1">
      <c r="A25" s="17" t="s">
        <v>23</v>
      </c>
      <c r="B25" s="17"/>
      <c r="C25" s="17"/>
      <c r="D25" s="5">
        <v>2680197</v>
      </c>
      <c r="E25" s="5">
        <v>220000</v>
      </c>
      <c r="F25" s="5">
        <v>0</v>
      </c>
      <c r="G25" s="5">
        <v>0</v>
      </c>
      <c r="H25" s="5">
        <v>0</v>
      </c>
      <c r="I25" s="5">
        <v>0</v>
      </c>
    </row>
    <row r="26" spans="1:9" ht="15" customHeight="1">
      <c r="A26" s="17" t="s">
        <v>24</v>
      </c>
      <c r="B26" s="17"/>
      <c r="C26" s="17"/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</row>
    <row r="27" spans="1:9" ht="15" customHeight="1">
      <c r="A27" s="17" t="s">
        <v>25</v>
      </c>
      <c r="B27" s="17"/>
      <c r="C27" s="17"/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</row>
    <row r="28" spans="1:9" ht="15" customHeight="1">
      <c r="A28" s="17" t="s">
        <v>26</v>
      </c>
      <c r="B28" s="17"/>
      <c r="C28" s="17"/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</row>
    <row r="29" spans="1:9" ht="15" customHeight="1">
      <c r="A29" s="17" t="s">
        <v>27</v>
      </c>
      <c r="B29" s="17"/>
      <c r="C29" s="17"/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</row>
    <row r="30" spans="1:9" ht="15" customHeight="1">
      <c r="A30" s="10"/>
      <c r="B30" s="21"/>
      <c r="C30" s="17"/>
      <c r="D30" s="9"/>
      <c r="E30" s="9"/>
      <c r="F30" s="9"/>
      <c r="G30" s="9"/>
      <c r="H30" s="9"/>
      <c r="I30" s="9"/>
    </row>
    <row r="31" spans="1:9" ht="12" customHeight="1">
      <c r="A31" s="20" t="s">
        <v>28</v>
      </c>
      <c r="B31" s="20"/>
      <c r="C31" s="20"/>
      <c r="D31" s="4">
        <f>D32</f>
        <v>0</v>
      </c>
      <c r="E31" s="4">
        <f t="shared" ref="E31:I31" si="2">E32</f>
        <v>832</v>
      </c>
      <c r="F31" s="4">
        <f t="shared" si="2"/>
        <v>0</v>
      </c>
      <c r="G31" s="4">
        <f t="shared" si="2"/>
        <v>0</v>
      </c>
      <c r="H31" s="4">
        <f t="shared" si="2"/>
        <v>0</v>
      </c>
      <c r="I31" s="4">
        <f t="shared" si="2"/>
        <v>0</v>
      </c>
    </row>
    <row r="32" spans="1:9" ht="15" customHeight="1">
      <c r="A32" s="17" t="s">
        <v>29</v>
      </c>
      <c r="B32" s="17"/>
      <c r="C32" s="17"/>
      <c r="D32" s="5">
        <v>0</v>
      </c>
      <c r="E32" s="5">
        <v>832</v>
      </c>
      <c r="F32" s="5">
        <v>0</v>
      </c>
      <c r="G32" s="5">
        <v>0</v>
      </c>
      <c r="H32" s="5">
        <v>0</v>
      </c>
      <c r="I32" s="5">
        <v>0</v>
      </c>
    </row>
    <row r="33" spans="1:9" ht="15" customHeight="1">
      <c r="A33" s="20"/>
      <c r="B33" s="20"/>
      <c r="C33" s="20"/>
      <c r="D33" s="9"/>
      <c r="E33" s="9"/>
      <c r="F33" s="9"/>
      <c r="G33" s="9"/>
      <c r="H33" s="9"/>
      <c r="I33" s="9"/>
    </row>
    <row r="34" spans="1:9" ht="12" customHeight="1">
      <c r="A34" s="20" t="s">
        <v>30</v>
      </c>
      <c r="B34" s="20"/>
      <c r="C34" s="20"/>
      <c r="D34" s="4">
        <f>D9+D24+D31</f>
        <v>176945866</v>
      </c>
      <c r="E34" s="4">
        <f t="shared" ref="E34:I34" si="3">E9+E24+E31</f>
        <v>124926549</v>
      </c>
      <c r="F34" s="4">
        <f t="shared" si="3"/>
        <v>89772013</v>
      </c>
      <c r="G34" s="4">
        <f t="shared" si="3"/>
        <v>117973163</v>
      </c>
      <c r="H34" s="4">
        <f t="shared" si="3"/>
        <v>165582709</v>
      </c>
      <c r="I34" s="4">
        <f t="shared" si="3"/>
        <v>174329749</v>
      </c>
    </row>
    <row r="35" spans="1:9" ht="15" customHeight="1">
      <c r="A35" s="20"/>
      <c r="B35" s="20"/>
      <c r="C35" s="20"/>
      <c r="D35" s="4"/>
      <c r="E35" s="4"/>
      <c r="F35" s="4"/>
      <c r="G35" s="4"/>
      <c r="H35" s="4"/>
      <c r="I35" s="4"/>
    </row>
    <row r="36" spans="1:9" ht="12" customHeight="1">
      <c r="A36" s="20" t="s">
        <v>31</v>
      </c>
      <c r="B36" s="20"/>
      <c r="C36" s="20"/>
      <c r="D36" s="4"/>
      <c r="E36" s="4"/>
      <c r="F36" s="4"/>
      <c r="G36" s="4"/>
      <c r="H36" s="4"/>
      <c r="I36" s="4"/>
    </row>
    <row r="37" spans="1:9" ht="22.5" customHeight="1">
      <c r="A37" s="17" t="s">
        <v>7</v>
      </c>
      <c r="B37" s="17"/>
      <c r="C37" s="17"/>
      <c r="D37" s="9"/>
      <c r="E37" s="9"/>
      <c r="F37" s="9"/>
      <c r="G37" s="9"/>
      <c r="H37" s="9"/>
      <c r="I37" s="9"/>
    </row>
    <row r="38" spans="1:9" ht="22.5" customHeight="1">
      <c r="A38" s="17" t="s">
        <v>8</v>
      </c>
      <c r="B38" s="17"/>
      <c r="C38" s="17"/>
      <c r="D38" s="9"/>
      <c r="E38" s="9"/>
      <c r="F38" s="9"/>
      <c r="G38" s="9"/>
      <c r="H38" s="9"/>
      <c r="I38" s="9"/>
    </row>
    <row r="39" spans="1:9" ht="21" customHeight="1">
      <c r="A39" s="18" t="s">
        <v>9</v>
      </c>
      <c r="B39" s="18"/>
      <c r="C39" s="18"/>
      <c r="D39" s="11"/>
      <c r="E39" s="11"/>
      <c r="F39" s="11"/>
      <c r="G39" s="11"/>
      <c r="H39" s="11"/>
      <c r="I39" s="11"/>
    </row>
    <row r="40" spans="1:9" ht="12" customHeight="1">
      <c r="A40" s="12"/>
      <c r="B40" s="13"/>
      <c r="C40" s="14"/>
      <c r="D40" s="14"/>
      <c r="E40" s="14"/>
      <c r="F40" s="14"/>
      <c r="G40" s="14"/>
      <c r="H40" s="14"/>
      <c r="I40" s="14"/>
    </row>
    <row r="41" spans="1:9" ht="13.5">
      <c r="B41" s="16" t="s">
        <v>33</v>
      </c>
      <c r="C41" s="16"/>
      <c r="D41" s="16"/>
      <c r="E41" s="16"/>
      <c r="F41" s="16"/>
      <c r="G41" s="16"/>
      <c r="H41" s="16"/>
      <c r="I41" s="16"/>
    </row>
    <row r="42" spans="1:9" ht="13.5">
      <c r="B42" s="16" t="s">
        <v>34</v>
      </c>
      <c r="C42" s="16"/>
      <c r="D42" s="16"/>
      <c r="E42" s="16"/>
      <c r="F42" s="16"/>
      <c r="G42" s="16"/>
      <c r="H42" s="16"/>
      <c r="I42" s="16"/>
    </row>
    <row r="43" spans="1:9">
      <c r="B43" s="15" t="s">
        <v>35</v>
      </c>
    </row>
    <row r="48" spans="1:9" ht="25.5" customHeight="1">
      <c r="B48" s="22" t="s">
        <v>36</v>
      </c>
      <c r="C48" s="22"/>
      <c r="D48" s="22"/>
      <c r="E48" s="22"/>
      <c r="F48" s="22"/>
      <c r="G48" s="22"/>
      <c r="H48" s="22"/>
    </row>
    <row r="49" spans="2:8" ht="26.25" customHeight="1">
      <c r="B49" s="22" t="s">
        <v>37</v>
      </c>
      <c r="C49" s="22"/>
      <c r="D49" s="22"/>
      <c r="E49" s="22"/>
      <c r="F49" s="22"/>
      <c r="G49" s="22"/>
      <c r="H49" s="22"/>
    </row>
  </sheetData>
  <sheetProtection selectLockedCells="1"/>
  <mergeCells count="45">
    <mergeCell ref="B48:H48"/>
    <mergeCell ref="B49:H49"/>
    <mergeCell ref="A1:I1"/>
    <mergeCell ref="A2:I2"/>
    <mergeCell ref="A3:I3"/>
    <mergeCell ref="A6:C8"/>
    <mergeCell ref="A4:I4"/>
    <mergeCell ref="I6:I8"/>
    <mergeCell ref="D6:D8"/>
    <mergeCell ref="F6:F8"/>
    <mergeCell ref="G6:G8"/>
    <mergeCell ref="E6:E8"/>
    <mergeCell ref="H6:H8"/>
    <mergeCell ref="A24:C24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20:C20"/>
    <mergeCell ref="A19:C19"/>
    <mergeCell ref="A21:C21"/>
    <mergeCell ref="A22:C22"/>
    <mergeCell ref="A18:C18"/>
    <mergeCell ref="A36:C36"/>
    <mergeCell ref="B30:C30"/>
    <mergeCell ref="A29:C29"/>
    <mergeCell ref="A25:C25"/>
    <mergeCell ref="A26:C26"/>
    <mergeCell ref="A27:C27"/>
    <mergeCell ref="A28:C28"/>
    <mergeCell ref="A32:C32"/>
    <mergeCell ref="A33:C33"/>
    <mergeCell ref="A31:C31"/>
    <mergeCell ref="A34:C34"/>
    <mergeCell ref="A35:C35"/>
    <mergeCell ref="B41:I41"/>
    <mergeCell ref="B42:I42"/>
    <mergeCell ref="A38:C38"/>
    <mergeCell ref="A39:C39"/>
    <mergeCell ref="A37:C37"/>
  </mergeCells>
  <printOptions horizontalCentered="1"/>
  <pageMargins left="0.6692913385826772" right="0.51181102362204722" top="0.70866141732283472" bottom="0.70866141732283472" header="0" footer="0.39370078740157483"/>
  <pageSetup scale="74" orientation="landscape" horizontalDpi="300" verticalDpi="300" r:id="rId1"/>
  <headerFooter>
    <oddFooter>&amp;C&amp;K00-049LDF / 7.c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RI-LDF. 7c</vt:lpstr>
      <vt:lpstr>'RI-LDF. 7c'!Área_de_impresión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equipo123</dc:creator>
  <cp:lastModifiedBy>HP</cp:lastModifiedBy>
  <cp:lastPrinted>2026-01-29T21:15:55Z</cp:lastPrinted>
  <dcterms:created xsi:type="dcterms:W3CDTF">2016-12-07T16:21:45Z</dcterms:created>
  <dcterms:modified xsi:type="dcterms:W3CDTF">2026-01-29T21:16:39Z</dcterms:modified>
</cp:coreProperties>
</file>